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Unidad de Finanzas y de Contabilidad\2025 Estados Financieros\4to Trimestre 2025\"/>
    </mc:Choice>
  </mc:AlternateContent>
  <xr:revisionPtr revIDLastSave="0" documentId="13_ncr:1_{3B6E2D80-B591-464B-BBF1-106825B2F7C1}" xr6:coauthVersionLast="47" xr6:coauthVersionMax="47" xr10:uidLastSave="{00000000-0000-0000-0000-000000000000}"/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-120" yWindow="-120" windowWidth="29040" windowHeight="15720" xr2:uid="{00000000-000D-0000-FFFF-FFFF00000000}"/>
  </bookViews>
  <sheets>
    <sheet name="EAA" sheetId="1" r:id="rId1"/>
  </sheets>
  <definedNames>
    <definedName name="ANEXO">#REF!</definedName>
    <definedName name="_xlnm.Print_Area" localSheetId="0">EAA!$A$1:$G$37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D8" i="1" s="1"/>
  <c r="C19" i="1"/>
  <c r="C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D10" i="1"/>
  <c r="C10" i="1"/>
  <c r="E8" i="1" l="1"/>
  <c r="F8" i="1" s="1"/>
  <c r="G8" i="1" s="1"/>
  <c r="F19" i="1"/>
  <c r="G19" i="1" s="1"/>
  <c r="F10" i="1"/>
  <c r="G10" i="1" s="1"/>
</calcChain>
</file>

<file path=xl/sharedStrings.xml><?xml version="1.0" encoding="utf-8"?>
<sst xmlns="http://schemas.openxmlformats.org/spreadsheetml/2006/main" count="33" uniqueCount="33">
  <si>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</si>
  <si>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</si>
  <si>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</si>
  <si>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</si>
  <si>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</si>
  <si>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</si>
  <si>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</si>
  <si>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</si>
  <si>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</si>
  <si>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</si>
  <si>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</si>
  <si>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</si>
  <si>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</si>
  <si>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</si>
  <si>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</si>
  <si>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</si>
  <si>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</si>
  <si>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</si>
  <si>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</si>
  <si>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</si>
  <si>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</si>
  <si>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</si>
  <si>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</si>
  <si>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</si>
  <si>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</si>
  <si>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</si>
  <si>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</si>
  <si>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</si>
  <si>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</si>
  <si>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</si>
  <si>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</si>
  <si>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COMISIÓN ESTATAL DE LOS DERECHOS HUMANOS 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</si>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</sst>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5" fontId="3" fillId="0" borderId="11" xfId="1" applyNumberFormat="1" applyFont="1" applyFill="1" applyBorder="1" applyAlignment="1">
      <alignment horizontal="right" vertical="center" wrapText="1"/>
    </xf>
    <xf numFmtId="165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8" fillId="0" borderId="0" xfId="0" applyFont="1"/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top" wrapText="1"/>
      <protection locked="0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28575</xdr:rowOff>
    </xdr:from>
    <xdr:to>
      <xdr:col>2</xdr:col>
      <xdr:colOff>9526</xdr:colOff>
      <xdr:row>37</xdr:row>
      <xdr:rowOff>102601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AE21DF8-595D-4EEB-A171-F15716272D75}"/>
            </a:ext>
          </a:extLst>
        </xdr:cNvPr>
        <xdr:cNvSpPr txBox="1"/>
      </xdr:nvSpPr>
      <xdr:spPr>
        <a:xfrm>
          <a:off x="0" y="6324600"/>
          <a:ext cx="3076576" cy="5312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RAFAEL VALENZUELA LICÓN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SERVICIOS ADMINISTRATIVOS</a:t>
          </a:r>
        </a:p>
      </xdr:txBody>
    </xdr:sp>
    <xdr:clientData/>
  </xdr:twoCellAnchor>
  <xdr:twoCellAnchor>
    <xdr:from>
      <xdr:col>1</xdr:col>
      <xdr:colOff>126207</xdr:colOff>
      <xdr:row>34</xdr:row>
      <xdr:rowOff>52388</xdr:rowOff>
    </xdr:from>
    <xdr:to>
      <xdr:col>1</xdr:col>
      <xdr:colOff>2651693</xdr:colOff>
      <xdr:row>34</xdr:row>
      <xdr:rowOff>52388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8465C6F-2B8A-4745-8D4C-EC889C238E72}"/>
            </a:ext>
          </a:extLst>
        </xdr:cNvPr>
        <xdr:cNvCxnSpPr/>
      </xdr:nvCxnSpPr>
      <xdr:spPr>
        <a:xfrm>
          <a:off x="307182" y="6348413"/>
          <a:ext cx="25254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569122</xdr:colOff>
      <xdr:row>33</xdr:row>
      <xdr:rowOff>97632</xdr:rowOff>
    </xdr:from>
    <xdr:to>
      <xdr:col>6</xdr:col>
      <xdr:colOff>482377</xdr:colOff>
      <xdr:row>33</xdr:row>
      <xdr:rowOff>97632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B98D44C-C665-4768-A173-5E1246346081}"/>
            </a:ext>
          </a:extLst>
        </xdr:cNvPr>
        <xdr:cNvCxnSpPr/>
      </xdr:nvCxnSpPr>
      <xdr:spPr>
        <a:xfrm>
          <a:off x="4550572" y="6241257"/>
          <a:ext cx="26564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823915</xdr:colOff>
      <xdr:row>33</xdr:row>
      <xdr:rowOff>54768</xdr:rowOff>
    </xdr:from>
    <xdr:to>
      <xdr:col>7</xdr:col>
      <xdr:colOff>159547</xdr:colOff>
      <xdr:row>39</xdr:row>
      <xdr:rowOff>95250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01F25B0-6823-4676-B1C0-1CE52E8C18E4}"/>
            </a:ext>
          </a:extLst>
        </xdr:cNvPr>
        <xdr:cNvSpPr txBox="1"/>
      </xdr:nvSpPr>
      <xdr:spPr>
        <a:xfrm>
          <a:off x="3890965" y="6198393"/>
          <a:ext cx="3907632" cy="95488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DR. ALEJANDRO CARRASCO TALAVERA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A">
    <pageSetUpPr fitToPage="1"/>
  </sheetPr>
  <dimension ref="A1:G303"/>
  <sheetViews>
    <sheetView tabSelected="1" topLeftCell="A13" zoomScaleNormal="100" workbookViewId="0">
      <selection activeCell="A40" sqref="A40:XFD40"/>
    </sheetView>
  </sheetViews>
  <sheetFormatPr baseColWidth="10" defaultColWidth="11.5703125" defaultRowHeight="12" x14ac:dyDescent="0.2"/>
  <cols>
    <col min="1" max="1" width="2.7109375" style="13" customWidth="1"/>
    <col min="2" max="2" width="43.28515625" style="13" customWidth="1"/>
    <col min="3" max="7" width="13.7109375" style="13" customWidth="1"/>
    <col min="8" max="8" width="2.7109375" style="13" customWidth="1"/>
    <col min="9" max="16384" width="11.5703125" style="13"/>
  </cols>
  <sheetData>
    <row r="1" spans="2:7" ht="12.75" thickBot="1" x14ac:dyDescent="0.25"/>
    <row r="2" spans="2:7" ht="14.25" customHeight="1" x14ac:dyDescent="0.2">
      <c r="B2" s="20" t="s">
        <v>31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ht="12.75" thickBot="1" x14ac:dyDescent="0.25">
      <c r="B4" s="26" t="s">
        <v>32</v>
      </c>
      <c r="C4" s="27"/>
      <c r="D4" s="27"/>
      <c r="E4" s="27"/>
      <c r="F4" s="27"/>
      <c r="G4" s="28"/>
    </row>
    <row r="5" spans="2:7" ht="24" x14ac:dyDescent="0.2">
      <c r="B5" s="29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0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83273984.370000005</v>
      </c>
      <c r="D8" s="7">
        <f>SUM(D10,D19)</f>
        <v>289248164.83000004</v>
      </c>
      <c r="E8" s="7">
        <f>SUM(E10,E19)</f>
        <v>288554661.39999998</v>
      </c>
      <c r="F8" s="7">
        <f>C8+D8-E8</f>
        <v>83967487.800000072</v>
      </c>
      <c r="G8" s="7">
        <f>F8-C8</f>
        <v>693503.43000006676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22655783.510000002</v>
      </c>
      <c r="D10" s="7">
        <f>SUM(D11:D17)</f>
        <v>284932623.98000002</v>
      </c>
      <c r="E10" s="7">
        <f>SUM(E11:E17)</f>
        <v>281105642.69</v>
      </c>
      <c r="F10" s="7">
        <f t="shared" ref="F10:F17" si="0">C10+D10-E10</f>
        <v>26482764.800000012</v>
      </c>
      <c r="G10" s="7">
        <f t="shared" ref="G10:G17" si="1">F10-C10</f>
        <v>3826981.2900000103</v>
      </c>
    </row>
    <row r="11" spans="2:7" x14ac:dyDescent="0.2">
      <c r="B11" s="3" t="s">
        <v>6</v>
      </c>
      <c r="C11" s="8">
        <v>22473610.960000001</v>
      </c>
      <c r="D11" s="8">
        <v>159136585.34</v>
      </c>
      <c r="E11" s="8">
        <v>155295812.43000001</v>
      </c>
      <c r="F11" s="12">
        <f t="shared" si="0"/>
        <v>26314383.870000005</v>
      </c>
      <c r="G11" s="12">
        <f t="shared" si="1"/>
        <v>3840772.9100000039</v>
      </c>
    </row>
    <row r="12" spans="2:7" x14ac:dyDescent="0.2">
      <c r="B12" s="3" t="s">
        <v>7</v>
      </c>
      <c r="C12" s="8">
        <v>167298.32</v>
      </c>
      <c r="D12" s="8">
        <v>125796038.64</v>
      </c>
      <c r="E12" s="8">
        <v>125809830.26000001</v>
      </c>
      <c r="F12" s="12">
        <f t="shared" si="0"/>
        <v>153506.69999998808</v>
      </c>
      <c r="G12" s="12">
        <f t="shared" si="1"/>
        <v>-13791.620000011928</v>
      </c>
    </row>
    <row r="13" spans="2:7" x14ac:dyDescent="0.2">
      <c r="B13" s="3" t="s">
        <v>8</v>
      </c>
      <c r="C13" s="8">
        <v>14874.23</v>
      </c>
      <c r="D13" s="8">
        <v>0</v>
      </c>
      <c r="E13" s="8">
        <v>0</v>
      </c>
      <c r="F13" s="12">
        <f t="shared" si="0"/>
        <v>14874.23</v>
      </c>
      <c r="G13" s="12">
        <f t="shared" si="1"/>
        <v>0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60618200.859999999</v>
      </c>
      <c r="D19" s="7">
        <f>SUM(D20:D28)</f>
        <v>4315540.8500000006</v>
      </c>
      <c r="E19" s="7">
        <f>SUM(E20:E28)</f>
        <v>7449018.71</v>
      </c>
      <c r="F19" s="7">
        <f t="shared" ref="F19:F28" si="2">C19+D19-E19</f>
        <v>57484723</v>
      </c>
      <c r="G19" s="7">
        <f t="shared" ref="G19:G28" si="3">F19-C19</f>
        <v>-3133477.8599999994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0</v>
      </c>
      <c r="D21" s="8">
        <v>0</v>
      </c>
      <c r="E21" s="8">
        <v>0</v>
      </c>
      <c r="F21" s="12">
        <f t="shared" si="2"/>
        <v>0</v>
      </c>
      <c r="G21" s="12">
        <f t="shared" si="3"/>
        <v>0</v>
      </c>
    </row>
    <row r="22" spans="1:7" ht="24" x14ac:dyDescent="0.2">
      <c r="A22" s="16" t="s">
        <v>16</v>
      </c>
      <c r="B22" s="3" t="s">
        <v>17</v>
      </c>
      <c r="C22" s="8">
        <v>51726585.060000002</v>
      </c>
      <c r="D22" s="8">
        <v>368816.89</v>
      </c>
      <c r="E22" s="8">
        <v>0</v>
      </c>
      <c r="F22" s="12">
        <f t="shared" si="2"/>
        <v>52095401.950000003</v>
      </c>
      <c r="G22" s="12">
        <f t="shared" si="3"/>
        <v>368816.8900000006</v>
      </c>
    </row>
    <row r="23" spans="1:7" x14ac:dyDescent="0.2">
      <c r="B23" s="3" t="s">
        <v>18</v>
      </c>
      <c r="C23" s="8">
        <v>29784253.289999999</v>
      </c>
      <c r="D23" s="8">
        <v>2796075.93</v>
      </c>
      <c r="E23" s="8">
        <v>1858378.78</v>
      </c>
      <c r="F23" s="12">
        <f t="shared" si="2"/>
        <v>30721950.439999998</v>
      </c>
      <c r="G23" s="12">
        <f t="shared" si="3"/>
        <v>937697.14999999851</v>
      </c>
    </row>
    <row r="24" spans="1:7" x14ac:dyDescent="0.2">
      <c r="B24" s="3" t="s">
        <v>19</v>
      </c>
      <c r="C24" s="8">
        <v>0</v>
      </c>
      <c r="D24" s="8">
        <v>0</v>
      </c>
      <c r="E24" s="8">
        <v>0</v>
      </c>
      <c r="F24" s="12">
        <f t="shared" si="2"/>
        <v>0</v>
      </c>
      <c r="G24" s="12">
        <f t="shared" si="3"/>
        <v>0</v>
      </c>
    </row>
    <row r="25" spans="1:7" ht="24" x14ac:dyDescent="0.2">
      <c r="B25" s="3" t="s">
        <v>20</v>
      </c>
      <c r="C25" s="8">
        <v>-20892637.489999998</v>
      </c>
      <c r="D25" s="8">
        <v>1150648.03</v>
      </c>
      <c r="E25" s="8">
        <v>5590639.9299999997</v>
      </c>
      <c r="F25" s="12">
        <f t="shared" si="2"/>
        <v>-25332629.389999997</v>
      </c>
      <c r="G25" s="12">
        <f t="shared" si="3"/>
        <v>-4439991.8999999985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0" spans="1:7" x14ac:dyDescent="0.2">
      <c r="B30" s="19" t="s">
        <v>29</v>
      </c>
    </row>
    <row r="31" spans="1:7" s="18" customFormat="1" x14ac:dyDescent="0.2"/>
    <row r="32" spans="1:7" s="18" customFormat="1" ht="12.75" x14ac:dyDescent="0.2">
      <c r="B32" s="17"/>
    </row>
    <row r="33" spans="2:7" s="18" customFormat="1" x14ac:dyDescent="0.2"/>
    <row r="34" spans="2:7" s="18" customFormat="1" x14ac:dyDescent="0.2"/>
    <row r="35" spans="2:7" s="18" customFormat="1" x14ac:dyDescent="0.2"/>
    <row r="36" spans="2:7" s="18" customFormat="1" ht="31.5" customHeight="1" x14ac:dyDescent="0.2"/>
    <row r="37" spans="2:7" s="18" customFormat="1" x14ac:dyDescent="0.2"/>
    <row r="38" spans="2:7" s="18" customFormat="1" ht="12" customHeight="1" x14ac:dyDescent="0.2"/>
    <row r="39" spans="2:7" s="18" customFormat="1" ht="12" customHeight="1" x14ac:dyDescent="0.2"/>
    <row r="40" spans="2:7" s="18" customFormat="1" ht="150" hidden="1" customHeight="1" x14ac:dyDescent="0.2">
      <c r="B40" s="31" t="s">
        <v>30</v>
      </c>
      <c r="C40" s="31"/>
      <c r="D40" s="31"/>
      <c r="E40" s="31"/>
      <c r="F40" s="31"/>
      <c r="G40" s="31"/>
    </row>
    <row r="41" spans="2:7" s="18" customFormat="1" x14ac:dyDescent="0.2"/>
    <row r="42" spans="2:7" s="18" customFormat="1" x14ac:dyDescent="0.2"/>
    <row r="43" spans="2:7" s="18" customFormat="1" x14ac:dyDescent="0.2"/>
    <row r="44" spans="2:7" s="18" customFormat="1" x14ac:dyDescent="0.2"/>
    <row r="45" spans="2:7" s="18" customFormat="1" x14ac:dyDescent="0.2"/>
    <row r="46" spans="2:7" s="18" customFormat="1" x14ac:dyDescent="0.2"/>
    <row r="47" spans="2:7" s="18" customFormat="1" x14ac:dyDescent="0.2"/>
    <row r="48" spans="2:7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</sheetData>
  <sheetProtection algorithmName="SHA-512" hashValue="9KzxWDGEoyOSrcxQUDEb4vYZ8lFpLUxvHKQbT/2GgxtkQgSu4wA5NoalwNz7RSl1JKTt/GWTqcPNLGy2u2zZdw==" saltValue="crM6mdyZXBtGMAd8PpATww==" spinCount="100000" sheet="1" formatCells="0" formatColumns="0" formatRows="0"/>
  <mergeCells count="5">
    <mergeCell ref="B2:G2"/>
    <mergeCell ref="B3:G3"/>
    <mergeCell ref="B4:G4"/>
    <mergeCell ref="B5:B6"/>
    <mergeCell ref="B40:G40"/>
  </mergeCells>
  <printOptions horizontalCentered="1"/>
  <pageMargins left="0.70866141732283472" right="0.70866141732283472" top="0.74803149606299213" bottom="0.35433070866141736" header="0.31496062992125984" footer="0.31496062992125984"/>
  <pageSetup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2026-01-27T18:43:06Z</cp:lastPrinted>
  <dcterms:created xsi:type="dcterms:W3CDTF">2019-12-03T19:14:48Z</dcterms:created>
  <dcterms:modified xsi:type="dcterms:W3CDTF">2026-02-05T20:40:17Z</dcterms:modified>
</cp:coreProperties>
</file>