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Y:\Unidad de Finanzas y de Contabilidad\2025 Estados Financieros\4to Trimestre 2025\"/>
    </mc:Choice>
  </mc:AlternateContent>
  <xr:revisionPtr revIDLastSave="0" documentId="13_ncr:1_{E74EE922-21A7-4F6D-AA64-5B5B89EAB242}" xr6:coauthVersionLast="47" xr6:coauthVersionMax="47" xr10:uidLastSave="{00000000-0000-0000-0000-000000000000}"/>
  <workbookProtection workbookAlgorithmName="SHA-512" workbookHashValue="Am/fUhhgYxEbqNPzAzChAnJK3eqqLgEL6XXwsD90yjkVHeGSwEnBygyGTSieaHiIVz37UtXDzjEAC4NGa28trQ==" workbookSaltValue="eYT+TdEvBHbnebjTM7DXmw==" workbookSpinCount="100000" lockStructure="1"/>
  <bookViews>
    <workbookView xWindow="-120" yWindow="-120" windowWidth="29040" windowHeight="15720" xr2:uid="{00000000-000D-0000-FFFF-FFFF00000000}"/>
  </bookViews>
  <sheets>
    <sheet name="EAEPED_ADMIN" sheetId="1" r:id="rId1"/>
  </sheets>
  <definedNames>
    <definedName name="_xlnm.Print_Area" localSheetId="0">EAEPED_ADMIN!$A$1:$I$32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1" l="1"/>
  <c r="E21" i="1" l="1"/>
  <c r="H21" i="1" s="1"/>
  <c r="E22" i="1"/>
  <c r="H22" i="1" s="1"/>
  <c r="E23" i="1"/>
  <c r="H23" i="1" s="1"/>
  <c r="E24" i="1"/>
  <c r="H24" i="1" s="1"/>
  <c r="E25" i="1"/>
  <c r="H25" i="1" s="1"/>
  <c r="E26" i="1"/>
  <c r="H26" i="1" s="1"/>
  <c r="E27" i="1"/>
  <c r="H27" i="1" s="1"/>
  <c r="E20" i="1"/>
  <c r="H20" i="1" s="1"/>
  <c r="E11" i="1"/>
  <c r="H11" i="1" s="1"/>
  <c r="E12" i="1"/>
  <c r="H12" i="1" s="1"/>
  <c r="E13" i="1"/>
  <c r="H13" i="1" s="1"/>
  <c r="E14" i="1"/>
  <c r="H14" i="1" s="1"/>
  <c r="E15" i="1"/>
  <c r="H15" i="1" s="1"/>
  <c r="E16" i="1"/>
  <c r="H16" i="1" s="1"/>
  <c r="E17" i="1"/>
  <c r="H17" i="1" s="1"/>
  <c r="E10" i="1"/>
  <c r="H10" i="1" s="1"/>
  <c r="G19" i="1" l="1"/>
  <c r="G29" i="1" s="1"/>
  <c r="F19" i="1"/>
  <c r="D19" i="1"/>
  <c r="C19" i="1"/>
  <c r="F9" i="1"/>
  <c r="F29" i="1" s="1"/>
  <c r="D9" i="1"/>
  <c r="D29" i="1" s="1"/>
  <c r="C9" i="1"/>
  <c r="E9" i="1" l="1"/>
  <c r="C29" i="1"/>
  <c r="E19" i="1"/>
  <c r="H19" i="1" s="1"/>
  <c r="E29" i="1" l="1"/>
  <c r="H9" i="1"/>
  <c r="H29" i="1" s="1"/>
</calcChain>
</file>

<file path=xl/sharedStrings.xml><?xml version="1.0" encoding="utf-8"?>
<sst xmlns="http://schemas.openxmlformats.org/spreadsheetml/2006/main" count="35" uniqueCount="27">
  <si>
    <t>ASEC_EAEPEDCA_2doTRIM_Z6</t>
  </si>
  <si>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</si>
  <si>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</si>
  <si>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</si>
  <si>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</si>
  <si>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</si>
  <si>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</si>
  <si>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</si>
  <si>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</si>
  <si>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</si>
  <si>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</si>
  <si>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</si>
  <si>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I. Gasto No Etiquetado (I=A+B+C+D+E+F+G+H)</t>
  </si>
  <si>
    <t>II. Gasto Etiquetado (II=A+B+C+D+E+F+G+H)</t>
  </si>
  <si>
    <t>III. Total de Egresos (III = I + II)</t>
  </si>
  <si>
    <t>SRC3103</t>
  </si>
  <si>
    <r>
      <t>NOTA ADICIONAL:</t>
    </r>
    <r>
      <rPr>
        <sz val="9"/>
        <rFont val="Arial"/>
        <family val="2"/>
      </rPr>
      <t xml:space="preserve">_x000D_
Este formato cumple con los procesos de </t>
    </r>
    <r>
      <rPr>
        <b/>
        <sz val="9"/>
        <rFont val="Arial"/>
        <family val="2"/>
      </rPr>
      <t>rendición de cuentas y transparencia</t>
    </r>
    <r>
      <rPr>
        <sz val="9"/>
        <rFont val="Arial"/>
        <family val="2"/>
      </rPr>
      <t xml:space="preserve"> de los entes públicos, por lo que además de presentarlo ante el Órgano Fiscalizador conforme a los Lineamientos para la presentación de la Cuenta Pública e Informes Financieros Trimestrales de los Entes Públicos del Estado de Chihuahua, es importante que dicha información </t>
    </r>
    <r>
      <rPr>
        <b/>
        <sz val="9"/>
        <color rgb="FFFF0000"/>
        <rFont val="Arial"/>
        <family val="2"/>
      </rPr>
      <t>se difunda en la página electrónica de internet del propio ente público,</t>
    </r>
    <r>
      <rPr>
        <sz val="9"/>
        <rFont val="Arial"/>
        <family val="2"/>
      </rPr>
      <t xml:space="preserve"> a más tardar </t>
    </r>
    <r>
      <rPr>
        <b/>
        <sz val="9"/>
        <rFont val="Arial"/>
        <family val="2"/>
      </rPr>
      <t>30 días después del cierre del período que correspon</t>
    </r>
    <r>
      <rPr>
        <sz val="9"/>
        <rFont val="Arial"/>
        <family val="2"/>
      </rPr>
      <t>da; de conformidad con lo establecido en el artículo 51 de la Ley General de Contabilidad Gubernamental (LGCG), así como en los términos del Título Quinto de la citada Ley; en la Ley de Disciplina Financiera de las Entidades Federativas y los Municipios; en las Normas y Criterios expedidos por el Consejo Nacional de Armonización Contable._x000D_
_x000D_
Asimismo, en apego al artículo 58 de la LGCG, esta información deberá permanecer disponible en internet la información correspondiente a los últimos seis ejercicios fiscales.</t>
    </r>
  </si>
  <si>
    <t xml:space="preserve">A. Bocoyna </t>
  </si>
  <si>
    <t>B. Cuauhtemoc</t>
  </si>
  <si>
    <t>C. Chihuahua</t>
  </si>
  <si>
    <t>D. Delicias</t>
  </si>
  <si>
    <t>E. Guachochi</t>
  </si>
  <si>
    <t xml:space="preserve">F.Parral </t>
  </si>
  <si>
    <t>G. Juárez</t>
  </si>
  <si>
    <t>H. Nuevo Casas Grandes</t>
  </si>
  <si>
    <t>COMISIÓN ESTATAL DE LOS DERECHOS HUMANOS (a)</t>
  </si>
  <si>
    <t>Del 01 de enero a 31 de diciembre de 2025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</si>
</sst>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9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14" xfId="0" applyFont="1" applyBorder="1" applyAlignment="1" applyProtection="1">
      <alignment horizontal="left" vertical="center" wrapText="1" inden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justify" vertical="center" wrapText="1"/>
      <protection locked="0"/>
    </xf>
    <xf numFmtId="0" fontId="4" fillId="0" borderId="0" xfId="0" applyFont="1"/>
    <xf numFmtId="0" fontId="5" fillId="0" borderId="0" xfId="0" applyFont="1"/>
    <xf numFmtId="49" fontId="2" fillId="2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3" fontId="2" fillId="0" borderId="9" xfId="0" applyNumberFormat="1" applyFont="1" applyBorder="1" applyAlignment="1">
      <alignment vertical="center" wrapText="1"/>
    </xf>
    <xf numFmtId="3" fontId="2" fillId="0" borderId="9" xfId="0" applyNumberFormat="1" applyFont="1" applyBorder="1" applyAlignment="1" applyProtection="1">
      <alignment vertical="center" wrapText="1"/>
      <protection locked="0"/>
    </xf>
    <xf numFmtId="3" fontId="4" fillId="0" borderId="5" xfId="1" applyNumberFormat="1" applyFont="1" applyFill="1" applyBorder="1" applyAlignment="1" applyProtection="1">
      <alignment horizontal="right" vertical="center" wrapText="1"/>
      <protection locked="0"/>
    </xf>
    <xf numFmtId="3" fontId="4" fillId="0" borderId="5" xfId="0" applyNumberFormat="1" applyFont="1" applyBorder="1" applyAlignment="1" applyProtection="1">
      <alignment horizontal="right" vertical="center" wrapText="1"/>
      <protection locked="0"/>
    </xf>
    <xf numFmtId="3" fontId="2" fillId="0" borderId="14" xfId="0" applyNumberFormat="1" applyFont="1" applyBorder="1" applyAlignment="1">
      <alignment vertical="center" wrapText="1"/>
    </xf>
    <xf numFmtId="3" fontId="2" fillId="0" borderId="14" xfId="0" applyNumberFormat="1" applyFont="1" applyBorder="1" applyAlignment="1" applyProtection="1">
      <alignment vertical="center" wrapText="1"/>
      <protection locked="0"/>
    </xf>
    <xf numFmtId="3" fontId="2" fillId="0" borderId="5" xfId="0" applyNumberFormat="1" applyFont="1" applyBorder="1" applyAlignment="1">
      <alignment horizontal="right" vertical="center" wrapText="1"/>
    </xf>
    <xf numFmtId="0" fontId="2" fillId="3" borderId="0" xfId="0" applyFont="1" applyFill="1" applyAlignment="1" applyProtection="1">
      <alignment horizontal="left" vertical="top" wrapText="1"/>
      <protection locked="0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52934</xdr:colOff>
      <xdr:row>31</xdr:row>
      <xdr:rowOff>105058</xdr:rowOff>
    </xdr:from>
    <xdr:to>
      <xdr:col>2</xdr:col>
      <xdr:colOff>580176</xdr:colOff>
      <xdr:row>35</xdr:row>
      <xdr:rowOff>405856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78F0F13-A564-4AFE-A3CB-98B4BAF8A708}"/>
            </a:ext>
          </a:extLst>
        </xdr:cNvPr>
        <xdr:cNvSpPr txBox="1"/>
      </xdr:nvSpPr>
      <xdr:spPr>
        <a:xfrm>
          <a:off x="52934" y="5248558"/>
          <a:ext cx="3300075" cy="89346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C.P. RAFAEL VALENZUELA LICÓN 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DE SERVICIOS ADMINISTRATIVOS</a:t>
          </a:r>
        </a:p>
      </xdr:txBody>
    </xdr:sp>
    <xdr:clientData/>
  </xdr:twoCellAnchor>
  <xdr:twoCellAnchor>
    <xdr:from>
      <xdr:col>1</xdr:col>
      <xdr:colOff>106403</xdr:colOff>
      <xdr:row>31</xdr:row>
      <xdr:rowOff>128967</xdr:rowOff>
    </xdr:from>
    <xdr:to>
      <xdr:col>2</xdr:col>
      <xdr:colOff>394433</xdr:colOff>
      <xdr:row>31</xdr:row>
      <xdr:rowOff>128967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32024E74-FBCA-41AD-AABB-92C8E12B21C5}"/>
            </a:ext>
          </a:extLst>
        </xdr:cNvPr>
        <xdr:cNvCxnSpPr/>
      </xdr:nvCxnSpPr>
      <xdr:spPr>
        <a:xfrm>
          <a:off x="349820" y="5272467"/>
          <a:ext cx="281744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560735</xdr:colOff>
      <xdr:row>31</xdr:row>
      <xdr:rowOff>95244</xdr:rowOff>
    </xdr:from>
    <xdr:to>
      <xdr:col>8</xdr:col>
      <xdr:colOff>31750</xdr:colOff>
      <xdr:row>34</xdr:row>
      <xdr:rowOff>508000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8358A11-4FB6-4F0F-B3FE-36D0FAD4552C}"/>
            </a:ext>
          </a:extLst>
        </xdr:cNvPr>
        <xdr:cNvSpPr txBox="1"/>
      </xdr:nvSpPr>
      <xdr:spPr>
        <a:xfrm>
          <a:off x="5302068" y="5238744"/>
          <a:ext cx="3408015" cy="85725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DR. ALEJANDRO CARRASCO TALAVERA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DE CONTROL, ANÁLISIS Y EVALUACIÓN, CON LAS FUNCIONES ESTABLECIDAS EN EL ARTÍCULO 15 DE LA LEY DE LA COMISIÓN ESTATAL DE LOS DERECHOS HUMANOS, POR AUSENCIA DEFINITIVA DEL PRESIDENTE.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</xdr:txBody>
    </xdr:sp>
    <xdr:clientData/>
  </xdr:twoCellAnchor>
  <xdr:twoCellAnchor>
    <xdr:from>
      <xdr:col>4</xdr:col>
      <xdr:colOff>651219</xdr:colOff>
      <xdr:row>31</xdr:row>
      <xdr:rowOff>134596</xdr:rowOff>
    </xdr:from>
    <xdr:to>
      <xdr:col>7</xdr:col>
      <xdr:colOff>762866</xdr:colOff>
      <xdr:row>31</xdr:row>
      <xdr:rowOff>134596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B9E384AB-FBEC-4B3B-82E1-1324EFA268AD}"/>
            </a:ext>
          </a:extLst>
        </xdr:cNvPr>
        <xdr:cNvCxnSpPr/>
      </xdr:nvCxnSpPr>
      <xdr:spPr>
        <a:xfrm>
          <a:off x="5392552" y="5278096"/>
          <a:ext cx="306439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EPED_ADMIN">
    <pageSetUpPr fitToPage="1"/>
  </sheetPr>
  <dimension ref="B1:S142"/>
  <sheetViews>
    <sheetView tabSelected="1" zoomScale="90" zoomScaleNormal="90" workbookViewId="0">
      <selection activeCell="A36" sqref="A36:XFD36"/>
    </sheetView>
  </sheetViews>
  <sheetFormatPr baseColWidth="10" defaultColWidth="11.42578125" defaultRowHeight="12" x14ac:dyDescent="0.2"/>
  <cols>
    <col min="1" max="1" width="3.5703125" style="9" customWidth="1"/>
    <col min="2" max="2" width="38" style="9" customWidth="1"/>
    <col min="3" max="8" width="14.7109375" style="9" customWidth="1"/>
    <col min="9" max="9" width="3.7109375" style="9" customWidth="1"/>
    <col min="10" max="16384" width="11.42578125" style="9"/>
  </cols>
  <sheetData>
    <row r="1" spans="2:9" ht="11.25" customHeight="1" thickBot="1" x14ac:dyDescent="0.25">
      <c r="I1" s="10" t="s">
        <v>0</v>
      </c>
    </row>
    <row r="2" spans="2:9" ht="15" customHeight="1" x14ac:dyDescent="0.2">
      <c r="B2" s="27" t="s">
        <v>25</v>
      </c>
      <c r="C2" s="28"/>
      <c r="D2" s="28"/>
      <c r="E2" s="28"/>
      <c r="F2" s="28"/>
      <c r="G2" s="28"/>
      <c r="H2" s="29"/>
    </row>
    <row r="3" spans="2:9" x14ac:dyDescent="0.2">
      <c r="B3" s="30" t="s">
        <v>1</v>
      </c>
      <c r="C3" s="31"/>
      <c r="D3" s="31"/>
      <c r="E3" s="31"/>
      <c r="F3" s="31"/>
      <c r="G3" s="31"/>
      <c r="H3" s="32"/>
    </row>
    <row r="4" spans="2:9" x14ac:dyDescent="0.2">
      <c r="B4" s="30" t="s">
        <v>2</v>
      </c>
      <c r="C4" s="31"/>
      <c r="D4" s="31"/>
      <c r="E4" s="31"/>
      <c r="F4" s="31"/>
      <c r="G4" s="31"/>
      <c r="H4" s="32"/>
    </row>
    <row r="5" spans="2:9" x14ac:dyDescent="0.2">
      <c r="B5" s="33" t="s">
        <v>26</v>
      </c>
      <c r="C5" s="34"/>
      <c r="D5" s="34"/>
      <c r="E5" s="34"/>
      <c r="F5" s="34"/>
      <c r="G5" s="34"/>
      <c r="H5" s="35"/>
    </row>
    <row r="6" spans="2:9" ht="12.75" thickBot="1" x14ac:dyDescent="0.25">
      <c r="B6" s="36" t="s">
        <v>3</v>
      </c>
      <c r="C6" s="37"/>
      <c r="D6" s="37"/>
      <c r="E6" s="37"/>
      <c r="F6" s="37"/>
      <c r="G6" s="37"/>
      <c r="H6" s="38"/>
    </row>
    <row r="7" spans="2:9" ht="12.75" thickBot="1" x14ac:dyDescent="0.25">
      <c r="B7" s="22" t="s">
        <v>4</v>
      </c>
      <c r="C7" s="24" t="s">
        <v>5</v>
      </c>
      <c r="D7" s="25"/>
      <c r="E7" s="25"/>
      <c r="F7" s="25"/>
      <c r="G7" s="26"/>
      <c r="H7" s="22" t="s">
        <v>6</v>
      </c>
    </row>
    <row r="8" spans="2:9" ht="24.75" thickBot="1" x14ac:dyDescent="0.25">
      <c r="B8" s="23"/>
      <c r="C8" s="11" t="s">
        <v>7</v>
      </c>
      <c r="D8" s="11" t="s">
        <v>8</v>
      </c>
      <c r="E8" s="11" t="s">
        <v>9</v>
      </c>
      <c r="F8" s="11" t="s">
        <v>10</v>
      </c>
      <c r="G8" s="11" t="s">
        <v>11</v>
      </c>
      <c r="H8" s="23"/>
    </row>
    <row r="9" spans="2:9" ht="24.75" customHeight="1" x14ac:dyDescent="0.2">
      <c r="B9" s="1" t="s">
        <v>12</v>
      </c>
      <c r="C9" s="14">
        <f>SUM(C10:C17)</f>
        <v>139442943.70000002</v>
      </c>
      <c r="D9" s="14">
        <f>SUM(D10:D17)</f>
        <v>-9665415.0400000028</v>
      </c>
      <c r="E9" s="15">
        <f>SUM(C9:D9)</f>
        <v>129777528.66000001</v>
      </c>
      <c r="F9" s="14">
        <f>SUM(F10:F17)</f>
        <v>120898437.51000001</v>
      </c>
      <c r="G9" s="14">
        <f>SUM(G10:G17)</f>
        <v>113073532.67</v>
      </c>
      <c r="H9" s="15">
        <f>SUM(E9-F9)</f>
        <v>8879091.150000006</v>
      </c>
    </row>
    <row r="10" spans="2:9" x14ac:dyDescent="0.2">
      <c r="B10" s="6" t="s">
        <v>17</v>
      </c>
      <c r="C10" s="16">
        <v>0</v>
      </c>
      <c r="D10" s="16">
        <v>991654.22</v>
      </c>
      <c r="E10" s="16">
        <f>SUM(C10:D10)</f>
        <v>991654.22</v>
      </c>
      <c r="F10" s="16">
        <v>983726.97</v>
      </c>
      <c r="G10" s="16">
        <v>570226.48</v>
      </c>
      <c r="H10" s="16">
        <f>SUM(E10-F10)</f>
        <v>7927.25</v>
      </c>
    </row>
    <row r="11" spans="2:9" x14ac:dyDescent="0.2">
      <c r="B11" s="6" t="s">
        <v>18</v>
      </c>
      <c r="C11" s="16">
        <v>2641130.2000000002</v>
      </c>
      <c r="D11" s="16">
        <v>300316.79999999999</v>
      </c>
      <c r="E11" s="16">
        <f t="shared" ref="E11:E17" si="0">SUM(C11:D11)</f>
        <v>2941447</v>
      </c>
      <c r="F11" s="16">
        <v>2883821.36</v>
      </c>
      <c r="G11" s="16">
        <v>2881123.36</v>
      </c>
      <c r="H11" s="16">
        <f t="shared" ref="H11:H17" si="1">SUM(E11-F11)</f>
        <v>57625.64000000013</v>
      </c>
    </row>
    <row r="12" spans="2:9" x14ac:dyDescent="0.2">
      <c r="B12" s="6" t="s">
        <v>19</v>
      </c>
      <c r="C12" s="16">
        <v>112476336.64</v>
      </c>
      <c r="D12" s="16">
        <v>-12692946.65</v>
      </c>
      <c r="E12" s="16">
        <f t="shared" si="0"/>
        <v>99783389.989999995</v>
      </c>
      <c r="F12" s="16">
        <v>91315633.219999999</v>
      </c>
      <c r="G12" s="16">
        <v>83950547.079999998</v>
      </c>
      <c r="H12" s="16">
        <f t="shared" si="1"/>
        <v>8467756.7699999958</v>
      </c>
    </row>
    <row r="13" spans="2:9" x14ac:dyDescent="0.2">
      <c r="B13" s="6" t="s">
        <v>20</v>
      </c>
      <c r="C13" s="16">
        <v>4217636.25</v>
      </c>
      <c r="D13" s="16">
        <v>-198515.82</v>
      </c>
      <c r="E13" s="16">
        <f t="shared" si="0"/>
        <v>4019120.43</v>
      </c>
      <c r="F13" s="16">
        <v>3957000.3</v>
      </c>
      <c r="G13" s="16">
        <v>3955927.01</v>
      </c>
      <c r="H13" s="16">
        <f t="shared" si="1"/>
        <v>62120.130000000354</v>
      </c>
    </row>
    <row r="14" spans="2:9" x14ac:dyDescent="0.2">
      <c r="B14" s="6" t="s">
        <v>21</v>
      </c>
      <c r="C14" s="16">
        <v>1208811.6599999999</v>
      </c>
      <c r="D14" s="16">
        <v>358026.03</v>
      </c>
      <c r="E14" s="16">
        <f t="shared" si="0"/>
        <v>1566837.69</v>
      </c>
      <c r="F14" s="16">
        <v>1517504.98</v>
      </c>
      <c r="G14" s="16">
        <v>1498573.78</v>
      </c>
      <c r="H14" s="16">
        <f t="shared" si="1"/>
        <v>49332.709999999963</v>
      </c>
    </row>
    <row r="15" spans="2:9" x14ac:dyDescent="0.2">
      <c r="B15" s="6" t="s">
        <v>22</v>
      </c>
      <c r="C15" s="16">
        <v>2466388.15</v>
      </c>
      <c r="D15" s="16">
        <v>499042.07</v>
      </c>
      <c r="E15" s="16">
        <f t="shared" si="0"/>
        <v>2965430.2199999997</v>
      </c>
      <c r="F15" s="16">
        <v>2911589.28</v>
      </c>
      <c r="G15" s="16">
        <v>2902001.88</v>
      </c>
      <c r="H15" s="16">
        <f t="shared" si="1"/>
        <v>53840.939999999944</v>
      </c>
    </row>
    <row r="16" spans="2:9" x14ac:dyDescent="0.2">
      <c r="B16" s="6" t="s">
        <v>23</v>
      </c>
      <c r="C16" s="16">
        <v>14085129.560000001</v>
      </c>
      <c r="D16" s="16">
        <v>1148250.19</v>
      </c>
      <c r="E16" s="16">
        <f t="shared" si="0"/>
        <v>15233379.75</v>
      </c>
      <c r="F16" s="16">
        <v>15130382.4</v>
      </c>
      <c r="G16" s="16">
        <v>15116354.08</v>
      </c>
      <c r="H16" s="16">
        <f t="shared" si="1"/>
        <v>102997.34999999963</v>
      </c>
    </row>
    <row r="17" spans="2:8" x14ac:dyDescent="0.2">
      <c r="B17" s="6" t="s">
        <v>24</v>
      </c>
      <c r="C17" s="16">
        <v>2347511.2400000002</v>
      </c>
      <c r="D17" s="16">
        <v>-71241.88</v>
      </c>
      <c r="E17" s="16">
        <f t="shared" si="0"/>
        <v>2276269.3600000003</v>
      </c>
      <c r="F17" s="16">
        <v>2198779</v>
      </c>
      <c r="G17" s="16">
        <v>2198779</v>
      </c>
      <c r="H17" s="16">
        <f t="shared" si="1"/>
        <v>77490.360000000335</v>
      </c>
    </row>
    <row r="18" spans="2:8" ht="12" customHeight="1" x14ac:dyDescent="0.2">
      <c r="B18" s="7"/>
      <c r="C18" s="17"/>
      <c r="D18" s="17"/>
      <c r="E18" s="17"/>
      <c r="F18" s="17"/>
      <c r="G18" s="17"/>
      <c r="H18" s="17"/>
    </row>
    <row r="19" spans="2:8" ht="25.5" customHeight="1" x14ac:dyDescent="0.2">
      <c r="B19" s="2" t="s">
        <v>13</v>
      </c>
      <c r="C19" s="18">
        <f>SUM(C20:C27)</f>
        <v>0</v>
      </c>
      <c r="D19" s="18">
        <f t="shared" ref="D19:G19" si="2">SUM(D20:D27)</f>
        <v>0</v>
      </c>
      <c r="E19" s="19">
        <f t="shared" ref="E19:E27" si="3">SUM(C19:D19)</f>
        <v>0</v>
      </c>
      <c r="F19" s="18">
        <f t="shared" si="2"/>
        <v>0</v>
      </c>
      <c r="G19" s="18">
        <f t="shared" si="2"/>
        <v>0</v>
      </c>
      <c r="H19" s="19">
        <f>SUM(E19-F19)</f>
        <v>0</v>
      </c>
    </row>
    <row r="20" spans="2:8" x14ac:dyDescent="0.2">
      <c r="B20" s="6" t="s">
        <v>17</v>
      </c>
      <c r="C20" s="16">
        <v>0</v>
      </c>
      <c r="D20" s="16">
        <v>0</v>
      </c>
      <c r="E20" s="16">
        <f t="shared" si="3"/>
        <v>0</v>
      </c>
      <c r="F20" s="16">
        <v>0</v>
      </c>
      <c r="G20" s="16">
        <v>0</v>
      </c>
      <c r="H20" s="16">
        <f t="shared" ref="H20:H27" si="4">SUM(E20-F20)</f>
        <v>0</v>
      </c>
    </row>
    <row r="21" spans="2:8" x14ac:dyDescent="0.2">
      <c r="B21" s="6" t="s">
        <v>18</v>
      </c>
      <c r="C21" s="16">
        <v>0</v>
      </c>
      <c r="D21" s="16">
        <v>0</v>
      </c>
      <c r="E21" s="16">
        <f t="shared" si="3"/>
        <v>0</v>
      </c>
      <c r="F21" s="16">
        <v>0</v>
      </c>
      <c r="G21" s="16">
        <v>0</v>
      </c>
      <c r="H21" s="16">
        <f t="shared" si="4"/>
        <v>0</v>
      </c>
    </row>
    <row r="22" spans="2:8" x14ac:dyDescent="0.2">
      <c r="B22" s="6" t="s">
        <v>19</v>
      </c>
      <c r="C22" s="16">
        <v>0</v>
      </c>
      <c r="D22" s="16">
        <v>0</v>
      </c>
      <c r="E22" s="16">
        <f t="shared" si="3"/>
        <v>0</v>
      </c>
      <c r="F22" s="16">
        <v>0</v>
      </c>
      <c r="G22" s="16">
        <v>0</v>
      </c>
      <c r="H22" s="16">
        <f t="shared" si="4"/>
        <v>0</v>
      </c>
    </row>
    <row r="23" spans="2:8" x14ac:dyDescent="0.2">
      <c r="B23" s="6" t="s">
        <v>20</v>
      </c>
      <c r="C23" s="16">
        <v>0</v>
      </c>
      <c r="D23" s="16">
        <v>0</v>
      </c>
      <c r="E23" s="16">
        <f t="shared" si="3"/>
        <v>0</v>
      </c>
      <c r="F23" s="16">
        <v>0</v>
      </c>
      <c r="G23" s="16">
        <v>0</v>
      </c>
      <c r="H23" s="16">
        <f t="shared" si="4"/>
        <v>0</v>
      </c>
    </row>
    <row r="24" spans="2:8" x14ac:dyDescent="0.2">
      <c r="B24" s="6" t="s">
        <v>21</v>
      </c>
      <c r="C24" s="16">
        <v>0</v>
      </c>
      <c r="D24" s="16">
        <v>0</v>
      </c>
      <c r="E24" s="16">
        <f t="shared" si="3"/>
        <v>0</v>
      </c>
      <c r="F24" s="16">
        <v>0</v>
      </c>
      <c r="G24" s="16">
        <v>0</v>
      </c>
      <c r="H24" s="16">
        <f t="shared" si="4"/>
        <v>0</v>
      </c>
    </row>
    <row r="25" spans="2:8" x14ac:dyDescent="0.2">
      <c r="B25" s="6" t="s">
        <v>22</v>
      </c>
      <c r="C25" s="16">
        <v>0</v>
      </c>
      <c r="D25" s="16">
        <v>0</v>
      </c>
      <c r="E25" s="16">
        <f t="shared" si="3"/>
        <v>0</v>
      </c>
      <c r="F25" s="16">
        <v>0</v>
      </c>
      <c r="G25" s="16">
        <v>0</v>
      </c>
      <c r="H25" s="16">
        <f t="shared" si="4"/>
        <v>0</v>
      </c>
    </row>
    <row r="26" spans="2:8" x14ac:dyDescent="0.2">
      <c r="B26" s="6" t="s">
        <v>23</v>
      </c>
      <c r="C26" s="16">
        <v>0</v>
      </c>
      <c r="D26" s="16">
        <v>0</v>
      </c>
      <c r="E26" s="16">
        <f t="shared" si="3"/>
        <v>0</v>
      </c>
      <c r="F26" s="16">
        <v>0</v>
      </c>
      <c r="G26" s="16">
        <v>0</v>
      </c>
      <c r="H26" s="16">
        <f t="shared" si="4"/>
        <v>0</v>
      </c>
    </row>
    <row r="27" spans="2:8" x14ac:dyDescent="0.2">
      <c r="B27" s="6" t="s">
        <v>24</v>
      </c>
      <c r="C27" s="16">
        <v>0</v>
      </c>
      <c r="D27" s="16">
        <v>0</v>
      </c>
      <c r="E27" s="16">
        <f t="shared" si="3"/>
        <v>0</v>
      </c>
      <c r="F27" s="16">
        <v>0</v>
      </c>
      <c r="G27" s="16">
        <v>0</v>
      </c>
      <c r="H27" s="16">
        <f t="shared" si="4"/>
        <v>0</v>
      </c>
    </row>
    <row r="28" spans="2:8" ht="12" customHeight="1" x14ac:dyDescent="0.2">
      <c r="B28" s="8"/>
      <c r="C28" s="17"/>
      <c r="D28" s="17"/>
      <c r="E28" s="17"/>
      <c r="F28" s="17"/>
      <c r="G28" s="17"/>
      <c r="H28" s="17"/>
    </row>
    <row r="29" spans="2:8" x14ac:dyDescent="0.2">
      <c r="B29" s="3" t="s">
        <v>14</v>
      </c>
      <c r="C29" s="20">
        <f>SUM(C9+C19)</f>
        <v>139442943.70000002</v>
      </c>
      <c r="D29" s="20">
        <f t="shared" ref="D29:H29" si="5">SUM(D9+D19)</f>
        <v>-9665415.0400000028</v>
      </c>
      <c r="E29" s="20">
        <f t="shared" si="5"/>
        <v>129777528.66000001</v>
      </c>
      <c r="F29" s="20">
        <f t="shared" si="5"/>
        <v>120898437.51000001</v>
      </c>
      <c r="G29" s="20">
        <f t="shared" si="5"/>
        <v>113073532.67</v>
      </c>
      <c r="H29" s="20">
        <f t="shared" si="5"/>
        <v>8879091.150000006</v>
      </c>
    </row>
    <row r="30" spans="2:8" ht="12.75" thickBot="1" x14ac:dyDescent="0.25">
      <c r="B30" s="4"/>
      <c r="C30" s="5"/>
      <c r="D30" s="5"/>
      <c r="E30" s="12"/>
      <c r="F30" s="5"/>
      <c r="G30" s="5"/>
      <c r="H30" s="5"/>
    </row>
    <row r="31" spans="2:8" s="13" customFormat="1" ht="51.75" customHeight="1" x14ac:dyDescent="0.2"/>
    <row r="32" spans="2:8" s="13" customFormat="1" ht="87.75" customHeight="1" x14ac:dyDescent="0.2"/>
    <row r="33" spans="2:8" s="13" customFormat="1" ht="54" customHeight="1" x14ac:dyDescent="0.2"/>
    <row r="34" spans="2:8" s="13" customFormat="1" x14ac:dyDescent="0.2"/>
    <row r="35" spans="2:8" s="13" customFormat="1" ht="51.75" customHeight="1" x14ac:dyDescent="0.2"/>
    <row r="36" spans="2:8" s="13" customFormat="1" ht="126" hidden="1" customHeight="1" x14ac:dyDescent="0.2">
      <c r="B36" s="21" t="s">
        <v>16</v>
      </c>
      <c r="C36" s="21"/>
      <c r="D36" s="21"/>
      <c r="E36" s="21"/>
      <c r="F36" s="21"/>
      <c r="G36" s="21"/>
      <c r="H36" s="21"/>
    </row>
    <row r="37" spans="2:8" s="13" customFormat="1" x14ac:dyDescent="0.2"/>
    <row r="38" spans="2:8" s="13" customFormat="1" x14ac:dyDescent="0.2"/>
    <row r="39" spans="2:8" s="13" customFormat="1" x14ac:dyDescent="0.2"/>
    <row r="40" spans="2:8" s="13" customFormat="1" x14ac:dyDescent="0.2"/>
    <row r="41" spans="2:8" s="13" customFormat="1" x14ac:dyDescent="0.2"/>
    <row r="42" spans="2:8" s="13" customFormat="1" x14ac:dyDescent="0.2"/>
    <row r="43" spans="2:8" s="13" customFormat="1" x14ac:dyDescent="0.2"/>
    <row r="44" spans="2:8" s="13" customFormat="1" x14ac:dyDescent="0.2"/>
    <row r="45" spans="2:8" s="13" customFormat="1" x14ac:dyDescent="0.2"/>
    <row r="46" spans="2:8" s="13" customFormat="1" x14ac:dyDescent="0.2"/>
    <row r="47" spans="2:8" s="13" customFormat="1" x14ac:dyDescent="0.2"/>
    <row r="48" spans="2:8" s="13" customFormat="1" x14ac:dyDescent="0.2"/>
    <row r="49" s="13" customFormat="1" x14ac:dyDescent="0.2"/>
    <row r="50" s="13" customFormat="1" x14ac:dyDescent="0.2"/>
    <row r="51" s="13" customFormat="1" x14ac:dyDescent="0.2"/>
    <row r="52" s="13" customFormat="1" x14ac:dyDescent="0.2"/>
    <row r="53" s="13" customFormat="1" x14ac:dyDescent="0.2"/>
    <row r="54" s="13" customFormat="1" x14ac:dyDescent="0.2"/>
    <row r="55" s="13" customFormat="1" x14ac:dyDescent="0.2"/>
    <row r="56" s="13" customFormat="1" x14ac:dyDescent="0.2"/>
    <row r="57" s="13" customFormat="1" x14ac:dyDescent="0.2"/>
    <row r="58" s="13" customFormat="1" x14ac:dyDescent="0.2"/>
    <row r="59" s="13" customFormat="1" x14ac:dyDescent="0.2"/>
    <row r="60" s="13" customFormat="1" x14ac:dyDescent="0.2"/>
    <row r="61" s="13" customFormat="1" x14ac:dyDescent="0.2"/>
    <row r="62" s="13" customFormat="1" x14ac:dyDescent="0.2"/>
    <row r="63" s="13" customFormat="1" x14ac:dyDescent="0.2"/>
    <row r="64" s="13" customFormat="1" x14ac:dyDescent="0.2"/>
    <row r="65" s="13" customFormat="1" x14ac:dyDescent="0.2"/>
    <row r="66" s="13" customFormat="1" x14ac:dyDescent="0.2"/>
    <row r="67" s="13" customFormat="1" x14ac:dyDescent="0.2"/>
    <row r="68" s="13" customFormat="1" x14ac:dyDescent="0.2"/>
    <row r="69" s="13" customFormat="1" x14ac:dyDescent="0.2"/>
    <row r="70" s="13" customFormat="1" x14ac:dyDescent="0.2"/>
    <row r="71" s="13" customFormat="1" x14ac:dyDescent="0.2"/>
    <row r="72" s="13" customFormat="1" x14ac:dyDescent="0.2"/>
    <row r="73" s="13" customFormat="1" x14ac:dyDescent="0.2"/>
    <row r="74" s="13" customFormat="1" x14ac:dyDescent="0.2"/>
    <row r="75" s="13" customFormat="1" x14ac:dyDescent="0.2"/>
    <row r="76" s="13" customFormat="1" x14ac:dyDescent="0.2"/>
    <row r="77" s="13" customFormat="1" x14ac:dyDescent="0.2"/>
    <row r="78" s="13" customFormat="1" x14ac:dyDescent="0.2"/>
    <row r="79" s="13" customFormat="1" x14ac:dyDescent="0.2"/>
    <row r="80" s="13" customFormat="1" x14ac:dyDescent="0.2"/>
    <row r="81" spans="19:19" s="13" customFormat="1" x14ac:dyDescent="0.2"/>
    <row r="82" spans="19:19" s="13" customFormat="1" x14ac:dyDescent="0.2"/>
    <row r="83" spans="19:19" s="13" customFormat="1" x14ac:dyDescent="0.2"/>
    <row r="84" spans="19:19" s="13" customFormat="1" x14ac:dyDescent="0.2"/>
    <row r="85" spans="19:19" s="13" customFormat="1" x14ac:dyDescent="0.2"/>
    <row r="86" spans="19:19" s="13" customFormat="1" x14ac:dyDescent="0.2"/>
    <row r="87" spans="19:19" s="13" customFormat="1" x14ac:dyDescent="0.2"/>
    <row r="88" spans="19:19" s="13" customFormat="1" x14ac:dyDescent="0.2"/>
    <row r="89" spans="19:19" s="13" customFormat="1" x14ac:dyDescent="0.2"/>
    <row r="90" spans="19:19" s="13" customFormat="1" x14ac:dyDescent="0.2"/>
    <row r="91" spans="19:19" s="13" customFormat="1" x14ac:dyDescent="0.2"/>
    <row r="92" spans="19:19" s="13" customFormat="1" x14ac:dyDescent="0.2"/>
    <row r="93" spans="19:19" s="13" customFormat="1" x14ac:dyDescent="0.2"/>
    <row r="94" spans="19:19" s="13" customFormat="1" x14ac:dyDescent="0.2"/>
    <row r="95" spans="19:19" s="13" customFormat="1" x14ac:dyDescent="0.2">
      <c r="S95" s="13" t="s">
        <v>15</v>
      </c>
    </row>
    <row r="96" spans="19:19" s="13" customFormat="1" x14ac:dyDescent="0.2"/>
    <row r="97" s="13" customFormat="1" x14ac:dyDescent="0.2"/>
    <row r="98" s="13" customFormat="1" x14ac:dyDescent="0.2"/>
    <row r="99" s="13" customFormat="1" x14ac:dyDescent="0.2"/>
    <row r="100" s="13" customFormat="1" x14ac:dyDescent="0.2"/>
    <row r="101" s="13" customFormat="1" x14ac:dyDescent="0.2"/>
    <row r="102" s="13" customFormat="1" x14ac:dyDescent="0.2"/>
    <row r="103" s="13" customFormat="1" x14ac:dyDescent="0.2"/>
    <row r="104" s="13" customFormat="1" x14ac:dyDescent="0.2"/>
    <row r="105" s="13" customFormat="1" x14ac:dyDescent="0.2"/>
    <row r="106" s="13" customFormat="1" x14ac:dyDescent="0.2"/>
    <row r="107" s="13" customFormat="1" x14ac:dyDescent="0.2"/>
    <row r="108" s="13" customFormat="1" x14ac:dyDescent="0.2"/>
    <row r="109" s="13" customFormat="1" x14ac:dyDescent="0.2"/>
    <row r="110" s="13" customFormat="1" x14ac:dyDescent="0.2"/>
    <row r="111" s="13" customFormat="1" x14ac:dyDescent="0.2"/>
    <row r="112" s="13" customFormat="1" x14ac:dyDescent="0.2"/>
    <row r="113" s="13" customFormat="1" x14ac:dyDescent="0.2"/>
    <row r="114" s="13" customFormat="1" x14ac:dyDescent="0.2"/>
    <row r="115" s="13" customFormat="1" x14ac:dyDescent="0.2"/>
    <row r="116" s="13" customFormat="1" x14ac:dyDescent="0.2"/>
    <row r="117" s="13" customFormat="1" x14ac:dyDescent="0.2"/>
    <row r="118" s="13" customFormat="1" x14ac:dyDescent="0.2"/>
    <row r="119" s="13" customFormat="1" x14ac:dyDescent="0.2"/>
    <row r="120" s="13" customFormat="1" x14ac:dyDescent="0.2"/>
    <row r="121" s="13" customFormat="1" x14ac:dyDescent="0.2"/>
    <row r="122" s="13" customFormat="1" x14ac:dyDescent="0.2"/>
    <row r="123" s="13" customFormat="1" x14ac:dyDescent="0.2"/>
    <row r="124" s="13" customFormat="1" x14ac:dyDescent="0.2"/>
    <row r="125" s="13" customFormat="1" x14ac:dyDescent="0.2"/>
    <row r="126" s="13" customFormat="1" x14ac:dyDescent="0.2"/>
    <row r="127" s="13" customFormat="1" x14ac:dyDescent="0.2"/>
    <row r="128" s="13" customFormat="1" x14ac:dyDescent="0.2"/>
    <row r="129" s="13" customFormat="1" x14ac:dyDescent="0.2"/>
    <row r="130" s="13" customFormat="1" x14ac:dyDescent="0.2"/>
    <row r="131" s="13" customFormat="1" x14ac:dyDescent="0.2"/>
    <row r="132" s="13" customFormat="1" x14ac:dyDescent="0.2"/>
    <row r="133" s="13" customFormat="1" x14ac:dyDescent="0.2"/>
    <row r="134" s="13" customFormat="1" x14ac:dyDescent="0.2"/>
    <row r="135" s="13" customFormat="1" x14ac:dyDescent="0.2"/>
    <row r="136" s="13" customFormat="1" x14ac:dyDescent="0.2"/>
    <row r="137" s="13" customFormat="1" x14ac:dyDescent="0.2"/>
    <row r="138" s="13" customFormat="1" x14ac:dyDescent="0.2"/>
    <row r="139" s="13" customFormat="1" x14ac:dyDescent="0.2"/>
    <row r="140" s="13" customFormat="1" x14ac:dyDescent="0.2"/>
    <row r="141" s="13" customFormat="1" x14ac:dyDescent="0.2"/>
    <row r="142" s="13" customFormat="1" x14ac:dyDescent="0.2"/>
  </sheetData>
  <sheetProtection algorithmName="SHA-512" hashValue="4CWITd1jrmeGWPZQrytfCbvb/kyUQGK5n0zba+qdtqG066+6Eh3WgGaOxb8oxDVFncwqhXAS9XMsZycAAFhpYQ==" saltValue="flfgW+dEGtNiB2sbCH1ydw==" spinCount="100000" sheet="1" formatCells="0" formatColumns="0" formatRows="0" insertRows="0" deleteRows="0"/>
  <mergeCells count="9">
    <mergeCell ref="B36:H36"/>
    <mergeCell ref="B7:B8"/>
    <mergeCell ref="C7:G7"/>
    <mergeCell ref="H7:H8"/>
    <mergeCell ref="B2:H2"/>
    <mergeCell ref="B3:H3"/>
    <mergeCell ref="B4:H4"/>
    <mergeCell ref="B5:H5"/>
    <mergeCell ref="B6:H6"/>
  </mergeCells>
  <printOptions horizontalCentered="1"/>
  <pageMargins left="0.23622047244094491" right="0.23622047244094491" top="0.74803149606299213" bottom="0.74803149606299213" header="0.31496062992125984" footer="0.31496062992125984"/>
  <pageSetup scale="9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EAEPED_ADMIN</vt:lpstr>
      <vt:lpstr>EAEPED_ADMIN!Área_de_impresión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CEDH</cp:lastModifiedBy>
  <cp:lastPrinted>2026-02-05T23:39:26Z</cp:lastPrinted>
  <dcterms:created xsi:type="dcterms:W3CDTF">2020-01-08T21:44:09Z</dcterms:created>
  <dcterms:modified xsi:type="dcterms:W3CDTF">2026-02-05T23:39:27Z</dcterms:modified>
</cp:coreProperties>
</file>