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Unidad de Finanzas y de Contabilidad\2025 Estados Financieros\4to Trimestre 2025\"/>
    </mc:Choice>
  </mc:AlternateContent>
  <xr:revisionPtr revIDLastSave="0" documentId="13_ncr:1_{3556E2B4-56AB-41EA-B291-4E96C802B7B0}" xr6:coauthVersionLast="47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-120" yWindow="-120" windowWidth="29040" windowHeight="15720" xr2:uid="{00000000-000D-0000-FFFF-FFFF00000000}"/>
  </bookViews>
  <sheets>
    <sheet name="EAI_FF" sheetId="1" r:id="rId1"/>
  </sheets>
  <definedNames>
    <definedName name="_xlnm.Print_Area" localSheetId="0">EAI_FF!$A$1:$H$33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F24" i="1"/>
  <c r="D24" i="1"/>
  <c r="C24" i="1"/>
  <c r="E24" i="1" s="1"/>
  <c r="G18" i="1"/>
  <c r="F18" i="1"/>
  <c r="D18" i="1"/>
  <c r="C18" i="1"/>
  <c r="G8" i="1"/>
  <c r="F8" i="1"/>
  <c r="D8" i="1"/>
  <c r="C8" i="1"/>
  <c r="H18" i="1" l="1"/>
  <c r="F26" i="1"/>
  <c r="G26" i="1"/>
  <c r="H24" i="1"/>
  <c r="E18" i="1"/>
  <c r="H8" i="1"/>
  <c r="E8" i="1"/>
  <c r="C26" i="1"/>
  <c r="D26" i="1"/>
  <c r="H26" i="1" l="1"/>
  <c r="E26" i="1"/>
</calcChain>
</file>

<file path=xl/sharedStrings.xml><?xml version="1.0" encoding="utf-8"?>
<sst xmlns="http://schemas.openxmlformats.org/spreadsheetml/2006/main" count="36" uniqueCount="32">
  <si>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</si>
  <si>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</si>
  <si>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</si>
  <si>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</si>
  <si>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</si>
  <si>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</si>
  <si>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</si>
  <si>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</si>
  <si>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</si>
  <si>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</si>
  <si>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</si>
  <si>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</si>
  <si>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</si>
  <si>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</si>
  <si>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</si>
  <si>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</si>
  <si>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</si>
  <si>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</si>
  <si>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</si>
  <si>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</si>
  <si>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</si>
  <si>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</si>
  <si>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</si>
  <si>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</si>
  <si>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</si>
  <si>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</si>
  <si>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</si>
  <si>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</si>
  <si>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</si>
  <si>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Ingresos de los Entes Públicos de los Poderes Legislativo y Judicial, de los Órganos Autónomos y del Sector Paraestatal o Paramunicipal, así como de las Empresas Públicas del Estado</t>
  </si>
  <si>
    <t xml:space="preserve">COMISIÓN ESTATAL DE LOS DERECHOS HUMANOS 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</si>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</sst>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4" borderId="0" xfId="0" applyFont="1" applyFill="1" applyAlignment="1" applyProtection="1">
      <alignment horizontal="left" vertical="top" wrapText="1"/>
      <protection locked="0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4762</xdr:rowOff>
    </xdr:from>
    <xdr:to>
      <xdr:col>1</xdr:col>
      <xdr:colOff>5026303</xdr:colOff>
      <xdr:row>32</xdr:row>
      <xdr:rowOff>59738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FB6CAA8-CDED-49CC-BAE0-242CEEB58F0D}"/>
            </a:ext>
          </a:extLst>
        </xdr:cNvPr>
        <xdr:cNvSpPr txBox="1"/>
      </xdr:nvSpPr>
      <xdr:spPr>
        <a:xfrm>
          <a:off x="238125" y="5110162"/>
          <a:ext cx="5026303" cy="51217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RAFAEL VALENZUELA LICÓN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SERVICIOS ADMINISTRATIVOS</a:t>
          </a:r>
        </a:p>
      </xdr:txBody>
    </xdr:sp>
    <xdr:clientData/>
  </xdr:twoCellAnchor>
  <xdr:twoCellAnchor>
    <xdr:from>
      <xdr:col>1</xdr:col>
      <xdr:colOff>1212056</xdr:colOff>
      <xdr:row>29</xdr:row>
      <xdr:rowOff>0</xdr:rowOff>
    </xdr:from>
    <xdr:to>
      <xdr:col>1</xdr:col>
      <xdr:colOff>3781425</xdr:colOff>
      <xdr:row>29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CF4B864-F4FC-450E-8DA2-EE7B5473B9A3}"/>
            </a:ext>
          </a:extLst>
        </xdr:cNvPr>
        <xdr:cNvCxnSpPr/>
      </xdr:nvCxnSpPr>
      <xdr:spPr>
        <a:xfrm>
          <a:off x="1450181" y="5838825"/>
          <a:ext cx="25693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709614</xdr:colOff>
      <xdr:row>29</xdr:row>
      <xdr:rowOff>2380</xdr:rowOff>
    </xdr:from>
    <xdr:to>
      <xdr:col>7</xdr:col>
      <xdr:colOff>133349</xdr:colOff>
      <xdr:row>33</xdr:row>
      <xdr:rowOff>309562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80E0554-BD6E-4D8C-ADB1-474ED862EC11}"/>
            </a:ext>
          </a:extLst>
        </xdr:cNvPr>
        <xdr:cNvSpPr txBox="1"/>
      </xdr:nvSpPr>
      <xdr:spPr>
        <a:xfrm>
          <a:off x="6138864" y="5841205"/>
          <a:ext cx="4052885" cy="207883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DR. ALEJANDRO CARRASCO TALAVERA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>
    <xdr:from>
      <xdr:col>3</xdr:col>
      <xdr:colOff>190499</xdr:colOff>
      <xdr:row>29</xdr:row>
      <xdr:rowOff>0</xdr:rowOff>
    </xdr:from>
    <xdr:to>
      <xdr:col>6</xdr:col>
      <xdr:colOff>409575</xdr:colOff>
      <xdr:row>29</xdr:row>
      <xdr:rowOff>2380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F64551A-7ADC-423B-9542-2724575E1AB7}"/>
            </a:ext>
          </a:extLst>
        </xdr:cNvPr>
        <xdr:cNvCxnSpPr/>
      </xdr:nvCxnSpPr>
      <xdr:spPr>
        <a:xfrm flipV="1">
          <a:off x="6686549" y="5838825"/>
          <a:ext cx="2895601" cy="23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>
    <pageSetUpPr fitToPage="1"/>
  </sheetPr>
  <dimension ref="B1:H55"/>
  <sheetViews>
    <sheetView tabSelected="1" topLeftCell="A22" zoomScaleNormal="100" workbookViewId="0">
      <selection activeCell="D40" sqref="D40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7" width="13.28515625" style="1" bestFit="1" customWidth="1"/>
    <col min="8" max="8" width="13.8554687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3" t="s">
        <v>30</v>
      </c>
      <c r="C2" s="34"/>
      <c r="D2" s="34"/>
      <c r="E2" s="34"/>
      <c r="F2" s="34"/>
      <c r="G2" s="34"/>
      <c r="H2" s="35"/>
    </row>
    <row r="3" spans="2:8" x14ac:dyDescent="0.2">
      <c r="B3" s="36" t="s">
        <v>0</v>
      </c>
      <c r="C3" s="37"/>
      <c r="D3" s="37"/>
      <c r="E3" s="37"/>
      <c r="F3" s="37"/>
      <c r="G3" s="37"/>
      <c r="H3" s="38"/>
    </row>
    <row r="4" spans="2:8" ht="12.75" thickBot="1" x14ac:dyDescent="0.25">
      <c r="B4" s="39" t="s">
        <v>31</v>
      </c>
      <c r="C4" s="40"/>
      <c r="D4" s="40"/>
      <c r="E4" s="40"/>
      <c r="F4" s="40"/>
      <c r="G4" s="40"/>
      <c r="H4" s="41"/>
    </row>
    <row r="5" spans="2:8" s="2" customFormat="1" ht="12.75" thickBot="1" x14ac:dyDescent="0.25">
      <c r="B5" s="46" t="s">
        <v>26</v>
      </c>
      <c r="C5" s="42" t="s">
        <v>1</v>
      </c>
      <c r="D5" s="43"/>
      <c r="E5" s="43"/>
      <c r="F5" s="43"/>
      <c r="G5" s="43"/>
      <c r="H5" s="44" t="s">
        <v>2</v>
      </c>
    </row>
    <row r="6" spans="2:8" ht="24.75" thickBot="1" x14ac:dyDescent="0.25">
      <c r="B6" s="47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5"/>
    </row>
    <row r="7" spans="2:8" ht="12.75" thickBot="1" x14ac:dyDescent="0.25">
      <c r="B7" s="48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240000</v>
      </c>
      <c r="D8" s="18">
        <f>SUM(D9:D16)</f>
        <v>0</v>
      </c>
      <c r="E8" s="21">
        <f t="shared" ref="E8:E16" si="0">C8+D8</f>
        <v>240000</v>
      </c>
      <c r="F8" s="18">
        <f>SUM(F9:F16)</f>
        <v>238288.5</v>
      </c>
      <c r="G8" s="21">
        <f>SUM(G9:G16)</f>
        <v>238288.54</v>
      </c>
      <c r="H8" s="5">
        <f t="shared" ref="H8:H16" si="1">G8-C8</f>
        <v>-1711.4599999999919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240000</v>
      </c>
      <c r="D14" s="19">
        <v>0</v>
      </c>
      <c r="E14" s="23">
        <f t="shared" si="0"/>
        <v>240000</v>
      </c>
      <c r="F14" s="19">
        <v>238288.5</v>
      </c>
      <c r="G14" s="22">
        <v>238288.54</v>
      </c>
      <c r="H14" s="7">
        <f t="shared" si="1"/>
        <v>-1711.4599999999919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29</v>
      </c>
      <c r="C18" s="21">
        <f>SUM(C19:C22)</f>
        <v>141001343.69999999</v>
      </c>
      <c r="D18" s="18">
        <f>SUM(D19:D22)</f>
        <v>-9330500</v>
      </c>
      <c r="E18" s="21">
        <f>C18+D18</f>
        <v>131670843.69999999</v>
      </c>
      <c r="F18" s="18">
        <f>SUM(F19:F22)</f>
        <v>122869592.76000001</v>
      </c>
      <c r="G18" s="21">
        <f>SUM(G19:G22)</f>
        <v>122869592.76000001</v>
      </c>
      <c r="H18" s="5">
        <f>G18-C18</f>
        <v>-18131750.939999983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1558400</v>
      </c>
      <c r="D21" s="19">
        <v>669500</v>
      </c>
      <c r="E21" s="23">
        <f>C21+D21</f>
        <v>2227900</v>
      </c>
      <c r="F21" s="19">
        <v>2112629.08</v>
      </c>
      <c r="G21" s="22">
        <v>2112629.08</v>
      </c>
      <c r="H21" s="7">
        <f>G21-C21</f>
        <v>554229.08000000007</v>
      </c>
    </row>
    <row r="22" spans="2:8" x14ac:dyDescent="0.2">
      <c r="B22" s="6" t="s">
        <v>22</v>
      </c>
      <c r="C22" s="22">
        <v>139442943.69999999</v>
      </c>
      <c r="D22" s="19">
        <v>-10000000</v>
      </c>
      <c r="E22" s="23">
        <f>C22+D22</f>
        <v>129442943.69999999</v>
      </c>
      <c r="F22" s="19">
        <v>120756963.68000001</v>
      </c>
      <c r="G22" s="22">
        <v>120756963.68000001</v>
      </c>
      <c r="H22" s="7">
        <f>G22-C22</f>
        <v>-18685980.019999981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141241343.69999999</v>
      </c>
      <c r="D26" s="26">
        <f>SUM(D24,D18,D8)</f>
        <v>-9330500</v>
      </c>
      <c r="E26" s="15">
        <f>SUM(D26,C26)</f>
        <v>131910843.69999999</v>
      </c>
      <c r="F26" s="26">
        <f>SUM(F24,F18,F8)</f>
        <v>123107881.26000001</v>
      </c>
      <c r="G26" s="15">
        <f>SUM(G24,G18,G8)</f>
        <v>123107881.30000001</v>
      </c>
      <c r="H26" s="29">
        <f>SUM(G26-C26)</f>
        <v>-18133462.399999976</v>
      </c>
    </row>
    <row r="27" spans="2:8" ht="12.75" thickBot="1" x14ac:dyDescent="0.25">
      <c r="B27" s="12"/>
      <c r="C27" s="13"/>
      <c r="D27" s="13"/>
      <c r="E27" s="13"/>
      <c r="F27" s="31" t="s">
        <v>25</v>
      </c>
      <c r="G27" s="32"/>
      <c r="H27" s="30"/>
    </row>
    <row r="28" spans="2:8" s="3" customFormat="1" x14ac:dyDescent="0.2"/>
    <row r="29" spans="2:8" s="3" customFormat="1" ht="69.75" customHeight="1" x14ac:dyDescent="0.2"/>
    <row r="30" spans="2:8" s="3" customFormat="1" x14ac:dyDescent="0.2"/>
    <row r="31" spans="2:8" s="3" customFormat="1" x14ac:dyDescent="0.2"/>
    <row r="32" spans="2:8" s="3" customFormat="1" ht="54.75" customHeight="1" x14ac:dyDescent="0.2"/>
    <row r="33" spans="2:8" s="3" customFormat="1" ht="60.75" customHeight="1" x14ac:dyDescent="0.2"/>
    <row r="34" spans="2:8" s="3" customFormat="1" ht="150" hidden="1" customHeight="1" x14ac:dyDescent="0.2">
      <c r="B34" s="28" t="s">
        <v>28</v>
      </c>
      <c r="C34" s="28"/>
      <c r="D34" s="28"/>
      <c r="E34" s="28"/>
      <c r="F34" s="28"/>
      <c r="G34" s="28"/>
      <c r="H34" s="28"/>
    </row>
    <row r="35" spans="2:8" s="3" customFormat="1" x14ac:dyDescent="0.2"/>
    <row r="36" spans="2:8" s="3" customFormat="1" x14ac:dyDescent="0.2"/>
    <row r="37" spans="2:8" s="3" customFormat="1" x14ac:dyDescent="0.2"/>
    <row r="38" spans="2:8" s="3" customFormat="1" x14ac:dyDescent="0.2"/>
    <row r="39" spans="2:8" s="3" customFormat="1" x14ac:dyDescent="0.2"/>
    <row r="40" spans="2:8" s="3" customFormat="1" x14ac:dyDescent="0.2"/>
    <row r="41" spans="2:8" s="3" customFormat="1" x14ac:dyDescent="0.2"/>
    <row r="42" spans="2:8" s="3" customFormat="1" x14ac:dyDescent="0.2"/>
    <row r="43" spans="2:8" s="3" customFormat="1" x14ac:dyDescent="0.2"/>
    <row r="44" spans="2:8" s="3" customFormat="1" x14ac:dyDescent="0.2"/>
    <row r="45" spans="2:8" s="3" customFormat="1" x14ac:dyDescent="0.2"/>
    <row r="46" spans="2:8" s="3" customFormat="1" x14ac:dyDescent="0.2"/>
    <row r="47" spans="2:8" s="3" customFormat="1" x14ac:dyDescent="0.2"/>
    <row r="48" spans="2: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</sheetData>
  <sheetProtection algorithmName="SHA-512" hashValue="xZ0wY+z7hRBABG9aNEhQyzIi24YkE7RITQ9VHftk6l2m3CfcYHw8m5+VPQYo5gq/UQrg5l4dOE68hZo+LBHvEQ==" saltValue="VtM77Tmy0bHzlXrJSYrknQ==" spinCount="100000" sheet="1" formatCells="0" formatColumns="0" formatRows="0"/>
  <mergeCells count="9">
    <mergeCell ref="B34:H34"/>
    <mergeCell ref="H26:H27"/>
    <mergeCell ref="F27:G27"/>
    <mergeCell ref="B2:H2"/>
    <mergeCell ref="B3:H3"/>
    <mergeCell ref="B4:H4"/>
    <mergeCell ref="C5:G5"/>
    <mergeCell ref="H5:H6"/>
    <mergeCell ref="B5:B7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EAI_FF</vt:lpstr>
      <vt:lpstr>EAI_FF!Área_de_impresión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2026-02-05T20:47:44Z</cp:lastPrinted>
  <dcterms:created xsi:type="dcterms:W3CDTF">2019-12-05T18:23:32Z</dcterms:created>
  <dcterms:modified xsi:type="dcterms:W3CDTF">2026-02-05T20:48:41Z</dcterms:modified>
</cp:coreProperties>
</file>